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výzva 1.2.2._21\Zlieváreň presných odliatkov,s.r.o\VO\Web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1'!$A$1:$A$83</definedName>
    <definedName name="_xlnm.Print_Area" localSheetId="0">'Príloha č. 1'!$B$4:$N$83</definedName>
    <definedName name="obstarávateľ">[1]summary!$Z$4</definedName>
    <definedName name="podopatrenie">[1]Výzvy!$B$26:$B$31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9" i="1" l="1"/>
  <c r="A12" i="1" l="1"/>
  <c r="A28" i="1"/>
  <c r="A40" i="1"/>
  <c r="A48" i="1"/>
  <c r="A60" i="1"/>
  <c r="A68" i="1"/>
  <c r="A76" i="1"/>
  <c r="A13" i="1"/>
  <c r="A17" i="1"/>
  <c r="A21" i="1"/>
  <c r="A25" i="1"/>
  <c r="A29" i="1"/>
  <c r="A33" i="1"/>
  <c r="A37" i="1"/>
  <c r="A41" i="1"/>
  <c r="A45" i="1"/>
  <c r="A49" i="1"/>
  <c r="A53" i="1"/>
  <c r="A57" i="1"/>
  <c r="A61" i="1"/>
  <c r="A65" i="1"/>
  <c r="A69" i="1"/>
  <c r="A73" i="1"/>
  <c r="A77" i="1"/>
  <c r="A16" i="1"/>
  <c r="A24" i="1"/>
  <c r="A32" i="1"/>
  <c r="A44" i="1"/>
  <c r="A56" i="1"/>
  <c r="A64" i="1"/>
  <c r="A72" i="1"/>
  <c r="A14" i="1"/>
  <c r="A18" i="1"/>
  <c r="A22" i="1"/>
  <c r="A26" i="1"/>
  <c r="A30" i="1"/>
  <c r="A34" i="1"/>
  <c r="A38" i="1"/>
  <c r="A42" i="1"/>
  <c r="A46" i="1"/>
  <c r="A50" i="1"/>
  <c r="A54" i="1"/>
  <c r="A58" i="1"/>
  <c r="A62" i="1"/>
  <c r="A66" i="1"/>
  <c r="A70" i="1"/>
  <c r="A74" i="1"/>
  <c r="A78" i="1"/>
  <c r="A20" i="1"/>
  <c r="A36" i="1"/>
  <c r="A52" i="1"/>
  <c r="A11" i="1"/>
  <c r="A15" i="1"/>
  <c r="A19" i="1"/>
  <c r="A23" i="1"/>
  <c r="A27" i="1"/>
  <c r="A31" i="1"/>
  <c r="A35" i="1"/>
  <c r="A39" i="1"/>
  <c r="A43" i="1"/>
  <c r="A47" i="1"/>
  <c r="A51" i="1"/>
  <c r="A55" i="1"/>
  <c r="A59" i="1"/>
  <c r="A63" i="1"/>
  <c r="A67" i="1"/>
  <c r="A71" i="1"/>
  <c r="A75" i="1"/>
</calcChain>
</file>

<file path=xl/sharedStrings.xml><?xml version="1.0" encoding="utf-8"?>
<sst xmlns="http://schemas.openxmlformats.org/spreadsheetml/2006/main" count="265" uniqueCount="118">
  <si>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</si>
  <si>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</si>
  <si>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</si>
  <si>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</si>
  <si>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</si>
  <si>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</si>
  <si>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</si>
  <si>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</si>
  <si>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</si>
  <si>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</si>
  <si>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CNC vertikálne 3- osé  obrábacie centrum</t>
  </si>
  <si>
    <t>Základné požiadavky</t>
  </si>
  <si>
    <t>Min. pojazd stola v osi X</t>
  </si>
  <si>
    <t>mm</t>
  </si>
  <si>
    <t>hodnota:</t>
  </si>
  <si>
    <t>Min. pojazd stola v osi Y</t>
  </si>
  <si>
    <t>Min. pojazd vreteníka v osi Z</t>
  </si>
  <si>
    <t>Min. rozmer upínacej plochy stola</t>
  </si>
  <si>
    <t>1100 x 550</t>
  </si>
  <si>
    <t>minimálna hodnota maximálne možného zaťaženia stola</t>
  </si>
  <si>
    <t>kg</t>
  </si>
  <si>
    <t>Min. možná vzdialenosť čela od vretena</t>
  </si>
  <si>
    <t>T drážky (šírka x rozteč x počet )</t>
  </si>
  <si>
    <t>18 x 100 x 5</t>
  </si>
  <si>
    <t>mm  x mm  x ks</t>
  </si>
  <si>
    <t>Vreteno</t>
  </si>
  <si>
    <t>Min. otáčky vretena</t>
  </si>
  <si>
    <t>ot./min</t>
  </si>
  <si>
    <t>Kužeľ vretena</t>
  </si>
  <si>
    <t>BT40/SK40</t>
  </si>
  <si>
    <t>--</t>
  </si>
  <si>
    <t>áno/nie:</t>
  </si>
  <si>
    <t>Min. výkon pohonu vretena</t>
  </si>
  <si>
    <t>kW</t>
  </si>
  <si>
    <t xml:space="preserve">Min. počet nástrojov v zásobníku </t>
  </si>
  <si>
    <t>ks</t>
  </si>
  <si>
    <t xml:space="preserve">minimálna hodnota maximálnej dĺžky nástroja v zásobníku </t>
  </si>
  <si>
    <t>Min. presnosť polohovania vo všetkých osiach podľa ISO 230-2</t>
  </si>
  <si>
    <t>±0,008</t>
  </si>
  <si>
    <t xml:space="preserve">Min. opakovaná presnosť polohovania </t>
  </si>
  <si>
    <t>±0,004</t>
  </si>
  <si>
    <t>Posuvy</t>
  </si>
  <si>
    <t>Min. rýchloposuv v osi X</t>
  </si>
  <si>
    <t>m/min</t>
  </si>
  <si>
    <t>Min. rýchloposuv v osi Y</t>
  </si>
  <si>
    <t>Min. rýchloposuv v osi Z</t>
  </si>
  <si>
    <t>Min. zrýchlenie v osi X</t>
  </si>
  <si>
    <t>mm/min</t>
  </si>
  <si>
    <t>Min. zrýchlenie v osi Y</t>
  </si>
  <si>
    <t>Min. zrýchlenie v osi Z</t>
  </si>
  <si>
    <t>Váha</t>
  </si>
  <si>
    <t>Min. váha</t>
  </si>
  <si>
    <t>Chladenie</t>
  </si>
  <si>
    <t>Vysokotlakové chladenie stredom vretena</t>
  </si>
  <si>
    <t>áno</t>
  </si>
  <si>
    <t>Chladenie chladiacou emulziou</t>
  </si>
  <si>
    <t>Min. tlak</t>
  </si>
  <si>
    <t>Bar</t>
  </si>
  <si>
    <t>Min. objem samostatnej nádoby</t>
  </si>
  <si>
    <t>L</t>
  </si>
  <si>
    <t xml:space="preserve">Riadiaci systém </t>
  </si>
  <si>
    <t xml:space="preserve">Programovanie cez cykly </t>
  </si>
  <si>
    <t>-</t>
  </si>
  <si>
    <t>Min. veľkosť obrazovky LCD</t>
  </si>
  <si>
    <t>"</t>
  </si>
  <si>
    <t>Systém min. Heidenhain TN 640 alebo kompatibilný so systémom Heidenhain</t>
  </si>
  <si>
    <t>Štvrtá os</t>
  </si>
  <si>
    <t xml:space="preserve">Štvrtá os s protiložiskom a stolom </t>
  </si>
  <si>
    <t>s hydraulickým spevňovaním</t>
  </si>
  <si>
    <t>Min. priemer</t>
  </si>
  <si>
    <t>Set sond</t>
  </si>
  <si>
    <t>bezdrôtová obrobková sonda</t>
  </si>
  <si>
    <t>laserová nástrojová sonda</t>
  </si>
  <si>
    <t>Ďalšie požiadavky</t>
  </si>
  <si>
    <t>Filtračná jednotka chladiacej emulzie na zachytávanie pevných nečistôt</t>
  </si>
  <si>
    <t>Simulácia procesu</t>
  </si>
  <si>
    <t>Port USB pri monitore</t>
  </si>
  <si>
    <t>Port  pre komunikáciu s externým PC</t>
  </si>
  <si>
    <t>Automatický lopatkový dopravník na triesky s košom na triesky</t>
  </si>
  <si>
    <t>zachytávač olejovej hmly (doplnené)</t>
  </si>
  <si>
    <t>Separátor oleja z chladiacej emulzie</t>
  </si>
  <si>
    <t>Doplnkové vybavenie</t>
  </si>
  <si>
    <t>CAM systém</t>
  </si>
  <si>
    <t>Kompatibilný s formátmi IGS, STP, SolidWorks, DXF</t>
  </si>
  <si>
    <t>Užívateľské rozhranie v slovenskom alebo v českom jazyku</t>
  </si>
  <si>
    <t>Určenie pre tvorbu programov pre CNC frézky 3 osy alebo 3+2 osy</t>
  </si>
  <si>
    <t>Časovo neobmedzená softwarová licencia</t>
  </si>
  <si>
    <t>Postprocesor k prevodu vytvoreného NC kódu do CNC zariadenia</t>
  </si>
  <si>
    <t>hardware na prevádzku programu (minimálne technické požiadavky: Intel - Core i7 8700 (6C/12T 3.2/4.6 GHz) / 16GB DDR4 RAM / 1 TB + 256 GB SSD HDD + SSD / NVIDIA - GeForce GTX
1080 / pamäť grafickej karty 8GB / BlueTooth, LAN, WLAN / grafické rozhranie DisplayPort, DVI, HDMI / 10/100/1000
(Gigabit) / 500W / operačný systém kompatibilný s so softwarom CAM)</t>
  </si>
  <si>
    <t>procesor min.:  Intel - Core i7 8700 (6C/12T 3.2/4.6 GHz)</t>
  </si>
  <si>
    <t>min. 16GB DDR4 RAM / 1 TB + 256 GB SSD HDD + SSD</t>
  </si>
  <si>
    <t>min. NVIDIA - GeForce GTX 1080</t>
  </si>
  <si>
    <t>min. pamäť grafickej karty</t>
  </si>
  <si>
    <t>GB</t>
  </si>
  <si>
    <t xml:space="preserve"> BlueTooth, LAN, WLAN</t>
  </si>
  <si>
    <t xml:space="preserve">grafické rozhranie DisplayPort, DVI, HDMI / 10/100/1000 (Gigabit) </t>
  </si>
  <si>
    <t>operačný systém kompatibilný so softvérom meracieho stroja</t>
  </si>
  <si>
    <t>Zariadenie na tepelné upínanie nástrojov</t>
  </si>
  <si>
    <t xml:space="preserve">Použiteľnosť pre priemery nástroja do minimálne </t>
  </si>
  <si>
    <t xml:space="preserve">Použiteľnosť na dĺžku nástroja do minimálne </t>
  </si>
  <si>
    <t>Min. príkon indukčnej jednotky</t>
  </si>
  <si>
    <t xml:space="preserve">Max.rozťahovacia perióda </t>
  </si>
  <si>
    <t>s</t>
  </si>
  <si>
    <t>Min. príkon chladiacej jednotky</t>
  </si>
  <si>
    <t xml:space="preserve">Max. chladiaca perióda </t>
  </si>
  <si>
    <t>Príslušenstvo</t>
  </si>
  <si>
    <t>Základná sada upínačov na tepelné upínanie nástrojov na kužel vretena BT40</t>
  </si>
  <si>
    <t>Základná sada nástrojov na opracovanie</t>
  </si>
  <si>
    <t>Základná sada zverákov na upínanie obrobkov</t>
  </si>
  <si>
    <t>Ďalšie súčasti hodnoty obstarávaného zariadenia</t>
  </si>
  <si>
    <t>Doprava na miesto realizácie</t>
  </si>
  <si>
    <t>Montáž zariadenia a uvedenie do prevádzky</t>
  </si>
  <si>
    <t>Miesto:</t>
  </si>
  <si>
    <t>Dátum:</t>
  </si>
  <si>
    <t xml:space="preserve">CNC vertikálne 3- osé  obrábacie centrum </t>
  </si>
  <si>
    <t>podpis a pečiatka navrhovateľa</t>
  </si>
  <si>
    <t>Podrobný technický opis a údaje deklarujúce technické parametre dodávaného predmetu zákazky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</si>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</sst>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21">
    <xf numFmtId="0" fontId="0" fillId="0" borderId="0" xfId="0"/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2" borderId="4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30" xfId="0" applyFont="1" applyFill="1" applyBorder="1" applyAlignment="1" applyProtection="1">
      <alignment horizontal="center" vertical="top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0" fillId="0" borderId="0" xfId="0" applyFon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21" xfId="0" quotePrefix="1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3" borderId="33" xfId="0" applyFont="1" applyFill="1" applyBorder="1" applyAlignment="1" applyProtection="1">
      <alignment horizontal="center" vertical="center" wrapText="1"/>
    </xf>
    <xf numFmtId="0" fontId="12" fillId="3" borderId="40" xfId="0" quotePrefix="1" applyFont="1" applyFill="1" applyBorder="1" applyAlignment="1" applyProtection="1">
      <alignment horizontal="center" vertical="center" wrapText="1"/>
    </xf>
    <xf numFmtId="0" fontId="12" fillId="3" borderId="38" xfId="0" applyFont="1" applyFill="1" applyBorder="1" applyAlignment="1" applyProtection="1">
      <alignment horizontal="center" vertical="center" wrapText="1"/>
    </xf>
    <xf numFmtId="0" fontId="12" fillId="3" borderId="13" xfId="0" quotePrefix="1" applyFont="1" applyFill="1" applyBorder="1" applyAlignment="1" applyProtection="1">
      <alignment horizontal="center" vertical="center" wrapText="1"/>
    </xf>
    <xf numFmtId="0" fontId="12" fillId="3" borderId="40" xfId="0" applyFont="1" applyFill="1" applyBorder="1" applyAlignment="1" applyProtection="1">
      <alignment horizontal="center" vertical="center" wrapText="1"/>
    </xf>
    <xf numFmtId="0" fontId="12" fillId="3" borderId="49" xfId="0" applyFont="1" applyFill="1" applyBorder="1" applyAlignment="1" applyProtection="1">
      <alignment horizontal="center" vertical="center" wrapText="1"/>
    </xf>
    <xf numFmtId="0" fontId="12" fillId="3" borderId="4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39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Protection="1"/>
    <xf numFmtId="0" fontId="5" fillId="0" borderId="0" xfId="1" applyFont="1" applyAlignment="1" applyProtection="1">
      <alignment horizontal="right" vertical="center"/>
    </xf>
    <xf numFmtId="0" fontId="5" fillId="0" borderId="52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0" borderId="52" xfId="1" applyFont="1" applyBorder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vertical="center" wrapText="1"/>
    </xf>
    <xf numFmtId="0" fontId="12" fillId="3" borderId="20" xfId="0" applyFont="1" applyFill="1" applyBorder="1" applyAlignment="1" applyProtection="1">
      <alignment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vertical="center" wrapText="1"/>
    </xf>
    <xf numFmtId="0" fontId="12" fillId="3" borderId="26" xfId="0" applyFont="1" applyFill="1" applyBorder="1" applyAlignment="1" applyProtection="1">
      <alignment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0" fontId="12" fillId="3" borderId="26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34" xfId="0" applyFont="1" applyFill="1" applyBorder="1" applyAlignment="1" applyProtection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42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4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2" fillId="3" borderId="27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vertical="center" wrapText="1"/>
    </xf>
    <xf numFmtId="0" fontId="12" fillId="3" borderId="32" xfId="0" applyFont="1" applyFill="1" applyBorder="1" applyAlignment="1" applyProtection="1">
      <alignment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</xf>
    <xf numFmtId="0" fontId="12" fillId="3" borderId="47" xfId="0" applyFont="1" applyFill="1" applyBorder="1" applyAlignment="1" applyProtection="1">
      <alignment horizontal="center" vertical="center" wrapText="1"/>
    </xf>
    <xf numFmtId="0" fontId="12" fillId="3" borderId="48" xfId="0" applyFont="1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 wrapText="1"/>
    </xf>
    <xf numFmtId="0" fontId="12" fillId="3" borderId="38" xfId="0" applyFont="1" applyFill="1" applyBorder="1" applyAlignment="1" applyProtection="1">
      <alignment vertical="center" wrapText="1"/>
    </xf>
    <xf numFmtId="0" fontId="12" fillId="3" borderId="39" xfId="0" applyFont="1" applyFill="1" applyBorder="1" applyAlignment="1" applyProtection="1">
      <alignment vertical="center" wrapText="1"/>
    </xf>
    <xf numFmtId="0" fontId="12" fillId="3" borderId="38" xfId="0" applyFont="1" applyFill="1" applyBorder="1" applyAlignment="1" applyProtection="1">
      <alignment horizontal="center" vertical="center" wrapText="1"/>
    </xf>
    <xf numFmtId="0" fontId="12" fillId="3" borderId="39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45" xfId="0" applyFont="1" applyFill="1" applyBorder="1" applyAlignment="1" applyProtection="1">
      <alignment vertical="center" wrapText="1"/>
    </xf>
    <xf numFmtId="0" fontId="12" fillId="3" borderId="46" xfId="0" applyFont="1" applyFill="1" applyBorder="1" applyAlignment="1" applyProtection="1">
      <alignment vertical="center" wrapText="1"/>
    </xf>
    <xf numFmtId="0" fontId="12" fillId="3" borderId="45" xfId="0" applyFont="1" applyFill="1" applyBorder="1" applyAlignment="1" applyProtection="1">
      <alignment horizontal="center" vertical="center" wrapText="1"/>
    </xf>
    <xf numFmtId="0" fontId="12" fillId="3" borderId="46" xfId="0" applyFont="1" applyFill="1" applyBorder="1" applyAlignment="1" applyProtection="1">
      <alignment horizontal="center" vertical="center" wrapText="1"/>
    </xf>
    <xf numFmtId="0" fontId="12" fillId="3" borderId="42" xfId="0" applyFont="1" applyFill="1" applyBorder="1" applyAlignment="1" applyProtection="1">
      <alignment vertical="center" wrapText="1"/>
    </xf>
    <xf numFmtId="0" fontId="12" fillId="3" borderId="43" xfId="0" applyFont="1" applyFill="1" applyBorder="1" applyAlignment="1" applyProtection="1">
      <alignment vertical="center" wrapText="1"/>
    </xf>
    <xf numFmtId="0" fontId="12" fillId="3" borderId="42" xfId="0" applyFont="1" applyFill="1" applyBorder="1" applyAlignment="1" applyProtection="1">
      <alignment horizontal="center" vertical="center" wrapText="1"/>
    </xf>
    <xf numFmtId="0" fontId="12" fillId="3" borderId="43" xfId="0" applyFont="1" applyFill="1" applyBorder="1" applyAlignment="1" applyProtection="1">
      <alignment horizontal="center" vertical="center" wrapText="1"/>
    </xf>
    <xf numFmtId="0" fontId="12" fillId="3" borderId="47" xfId="0" applyFont="1" applyFill="1" applyBorder="1" applyAlignment="1" applyProtection="1">
      <alignment vertical="center" wrapText="1"/>
    </xf>
    <xf numFmtId="0" fontId="12" fillId="3" borderId="48" xfId="0" applyFont="1" applyFill="1" applyBorder="1" applyAlignment="1" applyProtection="1">
      <alignment vertical="center" wrapText="1"/>
    </xf>
    <xf numFmtId="0" fontId="5" fillId="0" borderId="53" xfId="1" applyFont="1" applyBorder="1" applyAlignment="1" applyProtection="1">
      <alignment horizontal="center" vertical="center"/>
    </xf>
    <xf numFmtId="0" fontId="12" fillId="3" borderId="50" xfId="0" applyFont="1" applyFill="1" applyBorder="1" applyAlignment="1" applyProtection="1">
      <alignment vertical="center" wrapText="1"/>
    </xf>
    <xf numFmtId="0" fontId="12" fillId="3" borderId="14" xfId="0" applyFont="1" applyFill="1" applyBorder="1" applyAlignment="1" applyProtection="1">
      <alignment vertical="center" wrapText="1"/>
    </xf>
    <xf numFmtId="0" fontId="12" fillId="3" borderId="51" xfId="0" applyFont="1" applyFill="1" applyBorder="1" applyAlignment="1" applyProtection="1">
      <alignment vertical="center" wrapText="1"/>
    </xf>
    <xf numFmtId="0" fontId="12" fillId="3" borderId="41" xfId="0" applyFont="1" applyFill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.2.2._21/Zliev&#225;re&#328;%20presn&#253;ch%20odliatkov,s.r.o/VO/Veli&#26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íloha č. 1a - audit"/>
      <sheetName val="Príloha č. 1b - audit"/>
      <sheetName val="Príloha č. 2 - audit"/>
      <sheetName val="Prieskum trhu PHZ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4">
          <cell r="Z4" t="str">
            <v>verejný obstarávateľ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Výzva na predloženie cenovej ponuky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26">
          <cell r="B26" t="str">
            <v>7.4</v>
          </cell>
        </row>
        <row r="27">
          <cell r="B27" t="str">
            <v>1.1.1</v>
          </cell>
        </row>
        <row r="28">
          <cell r="B28" t="str">
            <v>4.2.1</v>
          </cell>
        </row>
        <row r="29">
          <cell r="B29" t="str">
            <v>3.1.1</v>
          </cell>
        </row>
        <row r="30">
          <cell r="B30" t="str">
            <v>3.3.1</v>
          </cell>
        </row>
        <row r="31">
          <cell r="B31" t="str">
            <v>1.2.2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83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0" customWidth="1"/>
    <col min="2" max="2" width="8.7109375" style="15" customWidth="1"/>
    <col min="3" max="3" width="8.7109375" style="10" customWidth="1"/>
    <col min="4" max="5" width="9.28515625" style="10" customWidth="1"/>
    <col min="6" max="7" width="19" style="10" customWidth="1"/>
    <col min="8" max="9" width="9.42578125" style="10" customWidth="1"/>
    <col min="10" max="10" width="8" style="10" customWidth="1"/>
    <col min="11" max="11" width="13.7109375" style="10" customWidth="1"/>
    <col min="12" max="12" width="17.85546875" style="10" customWidth="1"/>
    <col min="13" max="14" width="18.28515625" style="10" customWidth="1"/>
    <col min="15" max="15" width="6.5703125" style="10" bestFit="1" customWidth="1"/>
    <col min="16" max="16" width="14.5703125" style="10" bestFit="1" customWidth="1"/>
    <col min="17" max="28" width="9.140625" style="10"/>
    <col min="29" max="29" width="9.42578125" style="10" bestFit="1" customWidth="1"/>
    <col min="30" max="16384" width="9.140625" style="10"/>
  </cols>
  <sheetData>
    <row r="1" spans="1:16" x14ac:dyDescent="0.25">
      <c r="A1" s="10">
        <v>1</v>
      </c>
      <c r="B1" s="10"/>
    </row>
    <row r="2" spans="1:16" ht="18.75" x14ac:dyDescent="0.25">
      <c r="A2" s="11">
        <v>1</v>
      </c>
      <c r="B2" s="12" t="s">
        <v>0</v>
      </c>
      <c r="C2" s="12"/>
      <c r="D2" s="12"/>
      <c r="E2" s="12"/>
      <c r="F2" s="12"/>
      <c r="G2" s="12"/>
    </row>
    <row r="3" spans="1:16" x14ac:dyDescent="0.25">
      <c r="A3" s="10">
        <v>1</v>
      </c>
      <c r="B3" s="10"/>
    </row>
    <row r="4" spans="1:16" s="11" customFormat="1" ht="21" x14ac:dyDescent="0.25">
      <c r="A4" s="11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M4" s="14"/>
      <c r="N4" s="14"/>
    </row>
    <row r="5" spans="1:16" s="11" customFormat="1" ht="23.25" customHeight="1" x14ac:dyDescent="0.25">
      <c r="A5" s="11">
        <v>1</v>
      </c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6" s="11" customFormat="1" x14ac:dyDescent="0.25">
      <c r="A6" s="11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s="11" customFormat="1" ht="23.25" customHeight="1" x14ac:dyDescent="0.25">
      <c r="A7" s="11">
        <v>1</v>
      </c>
      <c r="B7" s="75" t="s">
        <v>116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6" x14ac:dyDescent="0.25">
      <c r="A8" s="10">
        <v>1</v>
      </c>
    </row>
    <row r="9" spans="1:16" x14ac:dyDescent="0.25">
      <c r="A9" s="10">
        <v>1</v>
      </c>
    </row>
    <row r="10" spans="1:16" s="19" customFormat="1" ht="15.75" x14ac:dyDescent="0.25">
      <c r="A10" s="16">
        <v>1</v>
      </c>
      <c r="B10" s="76" t="s">
        <v>1</v>
      </c>
      <c r="C10" s="76"/>
      <c r="D10" s="77" t="s">
        <v>114</v>
      </c>
      <c r="E10" s="77"/>
      <c r="F10" s="77"/>
      <c r="G10" s="77"/>
      <c r="H10" s="77"/>
      <c r="I10" s="77"/>
      <c r="J10" s="77"/>
      <c r="K10" s="77"/>
      <c r="L10" s="77"/>
      <c r="M10" s="17" t="s">
        <v>2</v>
      </c>
      <c r="N10" s="18">
        <v>1</v>
      </c>
      <c r="P10" s="20"/>
    </row>
    <row r="11" spans="1:16" ht="15.75" thickBot="1" x14ac:dyDescent="0.3">
      <c r="A11" s="10">
        <f>$A$10</f>
        <v>1</v>
      </c>
      <c r="P11" s="21"/>
    </row>
    <row r="12" spans="1:16" ht="69.95" customHeight="1" thickBot="1" x14ac:dyDescent="0.3">
      <c r="A12" s="10">
        <f t="shared" ref="A12:A79" si="0">$A$10</f>
        <v>1</v>
      </c>
      <c r="B12" s="78" t="s">
        <v>3</v>
      </c>
      <c r="C12" s="79"/>
      <c r="D12" s="79"/>
      <c r="E12" s="80"/>
      <c r="F12" s="81" t="s">
        <v>4</v>
      </c>
      <c r="G12" s="82"/>
      <c r="H12" s="83" t="s">
        <v>5</v>
      </c>
      <c r="I12" s="84"/>
      <c r="J12" s="22" t="s">
        <v>6</v>
      </c>
      <c r="K12" s="85" t="s">
        <v>7</v>
      </c>
      <c r="L12" s="86"/>
      <c r="M12" s="23" t="s">
        <v>8</v>
      </c>
      <c r="N12" s="24" t="s">
        <v>9</v>
      </c>
      <c r="P12" s="21"/>
    </row>
    <row r="13" spans="1:16" ht="15" customHeight="1" x14ac:dyDescent="0.25">
      <c r="A13" s="10">
        <f t="shared" si="0"/>
        <v>1</v>
      </c>
      <c r="B13" s="55" t="s">
        <v>10</v>
      </c>
      <c r="C13" s="56"/>
      <c r="D13" s="61" t="s">
        <v>11</v>
      </c>
      <c r="E13" s="62"/>
      <c r="F13" s="65" t="s">
        <v>12</v>
      </c>
      <c r="G13" s="66"/>
      <c r="H13" s="67">
        <v>1000</v>
      </c>
      <c r="I13" s="68"/>
      <c r="J13" s="25" t="s">
        <v>13</v>
      </c>
      <c r="K13" s="26" t="s">
        <v>14</v>
      </c>
      <c r="L13" s="1"/>
      <c r="M13" s="69"/>
      <c r="N13" s="72"/>
    </row>
    <row r="14" spans="1:16" ht="15" customHeight="1" x14ac:dyDescent="0.25">
      <c r="A14" s="10">
        <f t="shared" si="0"/>
        <v>1</v>
      </c>
      <c r="B14" s="57"/>
      <c r="C14" s="58"/>
      <c r="D14" s="63"/>
      <c r="E14" s="64"/>
      <c r="F14" s="47" t="s">
        <v>15</v>
      </c>
      <c r="G14" s="48"/>
      <c r="H14" s="49">
        <v>550</v>
      </c>
      <c r="I14" s="50"/>
      <c r="J14" s="27" t="s">
        <v>13</v>
      </c>
      <c r="K14" s="28" t="s">
        <v>14</v>
      </c>
      <c r="L14" s="2"/>
      <c r="M14" s="70"/>
      <c r="N14" s="73"/>
    </row>
    <row r="15" spans="1:16" ht="15" customHeight="1" x14ac:dyDescent="0.25">
      <c r="A15" s="10">
        <f t="shared" si="0"/>
        <v>1</v>
      </c>
      <c r="B15" s="57"/>
      <c r="C15" s="58"/>
      <c r="D15" s="63"/>
      <c r="E15" s="64"/>
      <c r="F15" s="47" t="s">
        <v>16</v>
      </c>
      <c r="G15" s="48"/>
      <c r="H15" s="49">
        <v>500</v>
      </c>
      <c r="I15" s="50"/>
      <c r="J15" s="27" t="s">
        <v>13</v>
      </c>
      <c r="K15" s="28" t="s">
        <v>14</v>
      </c>
      <c r="L15" s="2"/>
      <c r="M15" s="70"/>
      <c r="N15" s="73"/>
    </row>
    <row r="16" spans="1:16" ht="15" customHeight="1" x14ac:dyDescent="0.25">
      <c r="A16" s="10">
        <f t="shared" si="0"/>
        <v>1</v>
      </c>
      <c r="B16" s="57"/>
      <c r="C16" s="58"/>
      <c r="D16" s="63"/>
      <c r="E16" s="64"/>
      <c r="F16" s="47" t="s">
        <v>17</v>
      </c>
      <c r="G16" s="48"/>
      <c r="H16" s="49" t="s">
        <v>18</v>
      </c>
      <c r="I16" s="50"/>
      <c r="J16" s="27" t="s">
        <v>13</v>
      </c>
      <c r="K16" s="28" t="s">
        <v>14</v>
      </c>
      <c r="L16" s="2"/>
      <c r="M16" s="70"/>
      <c r="N16" s="73"/>
    </row>
    <row r="17" spans="1:14" ht="27" customHeight="1" x14ac:dyDescent="0.25">
      <c r="A17" s="10">
        <f t="shared" si="0"/>
        <v>1</v>
      </c>
      <c r="B17" s="57"/>
      <c r="C17" s="58"/>
      <c r="D17" s="63"/>
      <c r="E17" s="64"/>
      <c r="F17" s="51" t="s">
        <v>19</v>
      </c>
      <c r="G17" s="52"/>
      <c r="H17" s="53">
        <v>500</v>
      </c>
      <c r="I17" s="54"/>
      <c r="J17" s="27" t="s">
        <v>20</v>
      </c>
      <c r="K17" s="28" t="s">
        <v>14</v>
      </c>
      <c r="L17" s="2"/>
      <c r="M17" s="70"/>
      <c r="N17" s="73"/>
    </row>
    <row r="18" spans="1:14" ht="15" customHeight="1" x14ac:dyDescent="0.25">
      <c r="A18" s="10">
        <f t="shared" si="0"/>
        <v>1</v>
      </c>
      <c r="B18" s="57"/>
      <c r="C18" s="58"/>
      <c r="D18" s="63"/>
      <c r="E18" s="64"/>
      <c r="F18" s="51" t="s">
        <v>21</v>
      </c>
      <c r="G18" s="52"/>
      <c r="H18" s="53">
        <v>600</v>
      </c>
      <c r="I18" s="54"/>
      <c r="J18" s="27" t="s">
        <v>13</v>
      </c>
      <c r="K18" s="28" t="s">
        <v>14</v>
      </c>
      <c r="L18" s="2"/>
      <c r="M18" s="70"/>
      <c r="N18" s="73"/>
    </row>
    <row r="19" spans="1:14" ht="27" customHeight="1" x14ac:dyDescent="0.25">
      <c r="A19" s="10">
        <f t="shared" si="0"/>
        <v>1</v>
      </c>
      <c r="B19" s="57"/>
      <c r="C19" s="58"/>
      <c r="D19" s="63"/>
      <c r="E19" s="64"/>
      <c r="F19" s="51" t="s">
        <v>22</v>
      </c>
      <c r="G19" s="52"/>
      <c r="H19" s="53" t="s">
        <v>23</v>
      </c>
      <c r="I19" s="54"/>
      <c r="J19" s="27" t="s">
        <v>24</v>
      </c>
      <c r="K19" s="28" t="s">
        <v>14</v>
      </c>
      <c r="L19" s="2"/>
      <c r="M19" s="70"/>
      <c r="N19" s="73"/>
    </row>
    <row r="20" spans="1:14" ht="15" customHeight="1" x14ac:dyDescent="0.25">
      <c r="A20" s="10">
        <f t="shared" si="0"/>
        <v>1</v>
      </c>
      <c r="B20" s="57"/>
      <c r="C20" s="58"/>
      <c r="D20" s="87" t="s">
        <v>25</v>
      </c>
      <c r="E20" s="88"/>
      <c r="F20" s="51" t="s">
        <v>26</v>
      </c>
      <c r="G20" s="52"/>
      <c r="H20" s="53">
        <v>15000</v>
      </c>
      <c r="I20" s="54"/>
      <c r="J20" s="27" t="s">
        <v>27</v>
      </c>
      <c r="K20" s="28" t="s">
        <v>14</v>
      </c>
      <c r="L20" s="2"/>
      <c r="M20" s="70"/>
      <c r="N20" s="73"/>
    </row>
    <row r="21" spans="1:14" ht="15" customHeight="1" x14ac:dyDescent="0.25">
      <c r="A21" s="10">
        <f t="shared" si="0"/>
        <v>1</v>
      </c>
      <c r="B21" s="57"/>
      <c r="C21" s="58"/>
      <c r="D21" s="63"/>
      <c r="E21" s="64"/>
      <c r="F21" s="51" t="s">
        <v>28</v>
      </c>
      <c r="G21" s="52"/>
      <c r="H21" s="53" t="s">
        <v>29</v>
      </c>
      <c r="I21" s="54"/>
      <c r="J21" s="29" t="s">
        <v>30</v>
      </c>
      <c r="K21" s="28" t="s">
        <v>31</v>
      </c>
      <c r="L21" s="2"/>
      <c r="M21" s="70"/>
      <c r="N21" s="73"/>
    </row>
    <row r="22" spans="1:14" ht="15" customHeight="1" x14ac:dyDescent="0.25">
      <c r="A22" s="10">
        <f t="shared" si="0"/>
        <v>1</v>
      </c>
      <c r="B22" s="57"/>
      <c r="C22" s="58"/>
      <c r="D22" s="63"/>
      <c r="E22" s="64"/>
      <c r="F22" s="51" t="s">
        <v>32</v>
      </c>
      <c r="G22" s="52"/>
      <c r="H22" s="53">
        <v>20</v>
      </c>
      <c r="I22" s="54"/>
      <c r="J22" s="27" t="s">
        <v>33</v>
      </c>
      <c r="K22" s="28" t="s">
        <v>14</v>
      </c>
      <c r="L22" s="2"/>
      <c r="M22" s="70"/>
      <c r="N22" s="73"/>
    </row>
    <row r="23" spans="1:14" ht="15" customHeight="1" x14ac:dyDescent="0.25">
      <c r="A23" s="10">
        <f t="shared" si="0"/>
        <v>1</v>
      </c>
      <c r="B23" s="57"/>
      <c r="C23" s="58"/>
      <c r="D23" s="63"/>
      <c r="E23" s="64"/>
      <c r="F23" s="51" t="s">
        <v>34</v>
      </c>
      <c r="G23" s="52"/>
      <c r="H23" s="53">
        <v>45</v>
      </c>
      <c r="I23" s="54"/>
      <c r="J23" s="27" t="s">
        <v>35</v>
      </c>
      <c r="K23" s="28" t="s">
        <v>14</v>
      </c>
      <c r="L23" s="2"/>
      <c r="M23" s="70"/>
      <c r="N23" s="73"/>
    </row>
    <row r="24" spans="1:14" ht="24" customHeight="1" x14ac:dyDescent="0.25">
      <c r="A24" s="10">
        <f t="shared" si="0"/>
        <v>1</v>
      </c>
      <c r="B24" s="57"/>
      <c r="C24" s="58"/>
      <c r="D24" s="63"/>
      <c r="E24" s="64"/>
      <c r="F24" s="51" t="s">
        <v>36</v>
      </c>
      <c r="G24" s="52"/>
      <c r="H24" s="53">
        <v>200</v>
      </c>
      <c r="I24" s="54"/>
      <c r="J24" s="27" t="s">
        <v>13</v>
      </c>
      <c r="K24" s="28" t="s">
        <v>14</v>
      </c>
      <c r="L24" s="3"/>
      <c r="M24" s="70"/>
      <c r="N24" s="73"/>
    </row>
    <row r="25" spans="1:14" ht="26.25" customHeight="1" x14ac:dyDescent="0.25">
      <c r="A25" s="10">
        <f t="shared" si="0"/>
        <v>1</v>
      </c>
      <c r="B25" s="57"/>
      <c r="C25" s="58"/>
      <c r="D25" s="63"/>
      <c r="E25" s="64"/>
      <c r="F25" s="47" t="s">
        <v>37</v>
      </c>
      <c r="G25" s="48"/>
      <c r="H25" s="49" t="s">
        <v>38</v>
      </c>
      <c r="I25" s="50"/>
      <c r="J25" s="27" t="s">
        <v>13</v>
      </c>
      <c r="K25" s="30" t="s">
        <v>14</v>
      </c>
      <c r="L25" s="4"/>
      <c r="M25" s="70"/>
      <c r="N25" s="73"/>
    </row>
    <row r="26" spans="1:14" ht="15" customHeight="1" x14ac:dyDescent="0.25">
      <c r="A26" s="10">
        <f t="shared" si="0"/>
        <v>1</v>
      </c>
      <c r="B26" s="57"/>
      <c r="C26" s="58"/>
      <c r="D26" s="89"/>
      <c r="E26" s="90"/>
      <c r="F26" s="47" t="s">
        <v>39</v>
      </c>
      <c r="G26" s="48"/>
      <c r="H26" s="49" t="s">
        <v>40</v>
      </c>
      <c r="I26" s="50"/>
      <c r="J26" s="27" t="s">
        <v>13</v>
      </c>
      <c r="K26" s="28" t="s">
        <v>14</v>
      </c>
      <c r="L26" s="2"/>
      <c r="M26" s="70"/>
      <c r="N26" s="73"/>
    </row>
    <row r="27" spans="1:14" ht="15" customHeight="1" x14ac:dyDescent="0.25">
      <c r="A27" s="10">
        <f t="shared" si="0"/>
        <v>1</v>
      </c>
      <c r="B27" s="57"/>
      <c r="C27" s="58"/>
      <c r="D27" s="87" t="s">
        <v>41</v>
      </c>
      <c r="E27" s="88"/>
      <c r="F27" s="47" t="s">
        <v>42</v>
      </c>
      <c r="G27" s="48"/>
      <c r="H27" s="49">
        <v>40</v>
      </c>
      <c r="I27" s="50"/>
      <c r="J27" s="27" t="s">
        <v>43</v>
      </c>
      <c r="K27" s="28" t="s">
        <v>14</v>
      </c>
      <c r="L27" s="2"/>
      <c r="M27" s="70"/>
      <c r="N27" s="73"/>
    </row>
    <row r="28" spans="1:14" ht="15" customHeight="1" x14ac:dyDescent="0.25">
      <c r="A28" s="10">
        <f t="shared" si="0"/>
        <v>1</v>
      </c>
      <c r="B28" s="57"/>
      <c r="C28" s="58"/>
      <c r="D28" s="63"/>
      <c r="E28" s="64"/>
      <c r="F28" s="47" t="s">
        <v>44</v>
      </c>
      <c r="G28" s="48"/>
      <c r="H28" s="49">
        <v>35</v>
      </c>
      <c r="I28" s="50"/>
      <c r="J28" s="27" t="s">
        <v>43</v>
      </c>
      <c r="K28" s="28" t="s">
        <v>14</v>
      </c>
      <c r="L28" s="2"/>
      <c r="M28" s="70"/>
      <c r="N28" s="73"/>
    </row>
    <row r="29" spans="1:14" ht="15" customHeight="1" x14ac:dyDescent="0.25">
      <c r="A29" s="10">
        <f t="shared" si="0"/>
        <v>1</v>
      </c>
      <c r="B29" s="57"/>
      <c r="C29" s="58"/>
      <c r="D29" s="63"/>
      <c r="E29" s="64"/>
      <c r="F29" s="47" t="s">
        <v>45</v>
      </c>
      <c r="G29" s="48"/>
      <c r="H29" s="49">
        <v>35</v>
      </c>
      <c r="I29" s="50"/>
      <c r="J29" s="27" t="s">
        <v>43</v>
      </c>
      <c r="K29" s="28" t="s">
        <v>14</v>
      </c>
      <c r="L29" s="2"/>
      <c r="M29" s="70"/>
      <c r="N29" s="73"/>
    </row>
    <row r="30" spans="1:14" ht="15" customHeight="1" x14ac:dyDescent="0.25">
      <c r="A30" s="10">
        <f t="shared" si="0"/>
        <v>1</v>
      </c>
      <c r="B30" s="57"/>
      <c r="C30" s="58"/>
      <c r="D30" s="63"/>
      <c r="E30" s="64"/>
      <c r="F30" s="47" t="s">
        <v>46</v>
      </c>
      <c r="G30" s="48"/>
      <c r="H30" s="49">
        <v>4</v>
      </c>
      <c r="I30" s="50"/>
      <c r="J30" s="27" t="s">
        <v>47</v>
      </c>
      <c r="K30" s="28" t="s">
        <v>14</v>
      </c>
      <c r="L30" s="2"/>
      <c r="M30" s="70"/>
      <c r="N30" s="73"/>
    </row>
    <row r="31" spans="1:14" ht="15" customHeight="1" x14ac:dyDescent="0.25">
      <c r="A31" s="10">
        <f t="shared" si="0"/>
        <v>1</v>
      </c>
      <c r="B31" s="57"/>
      <c r="C31" s="58"/>
      <c r="D31" s="63"/>
      <c r="E31" s="64"/>
      <c r="F31" s="47" t="s">
        <v>48</v>
      </c>
      <c r="G31" s="48"/>
      <c r="H31" s="49">
        <v>4</v>
      </c>
      <c r="I31" s="50"/>
      <c r="J31" s="27" t="s">
        <v>47</v>
      </c>
      <c r="K31" s="28" t="s">
        <v>14</v>
      </c>
      <c r="L31" s="2"/>
      <c r="M31" s="70"/>
      <c r="N31" s="73"/>
    </row>
    <row r="32" spans="1:14" ht="15" customHeight="1" x14ac:dyDescent="0.25">
      <c r="A32" s="10">
        <f t="shared" si="0"/>
        <v>1</v>
      </c>
      <c r="B32" s="57"/>
      <c r="C32" s="58"/>
      <c r="D32" s="89"/>
      <c r="E32" s="90"/>
      <c r="F32" s="47" t="s">
        <v>49</v>
      </c>
      <c r="G32" s="48"/>
      <c r="H32" s="49">
        <v>4</v>
      </c>
      <c r="I32" s="50"/>
      <c r="J32" s="27" t="s">
        <v>47</v>
      </c>
      <c r="K32" s="28" t="s">
        <v>14</v>
      </c>
      <c r="L32" s="2"/>
      <c r="M32" s="70"/>
      <c r="N32" s="73"/>
    </row>
    <row r="33" spans="1:14" ht="15" customHeight="1" x14ac:dyDescent="0.25">
      <c r="A33" s="10">
        <f t="shared" si="0"/>
        <v>1</v>
      </c>
      <c r="B33" s="57"/>
      <c r="C33" s="58"/>
      <c r="D33" s="95" t="s">
        <v>50</v>
      </c>
      <c r="E33" s="54"/>
      <c r="F33" s="51" t="s">
        <v>51</v>
      </c>
      <c r="G33" s="52"/>
      <c r="H33" s="53">
        <v>6500</v>
      </c>
      <c r="I33" s="54"/>
      <c r="J33" s="27" t="s">
        <v>20</v>
      </c>
      <c r="K33" s="28" t="s">
        <v>14</v>
      </c>
      <c r="L33" s="2"/>
      <c r="M33" s="70"/>
      <c r="N33" s="73"/>
    </row>
    <row r="34" spans="1:14" ht="15" customHeight="1" x14ac:dyDescent="0.25">
      <c r="A34" s="10">
        <f t="shared" si="0"/>
        <v>1</v>
      </c>
      <c r="B34" s="57"/>
      <c r="C34" s="58"/>
      <c r="D34" s="87" t="s">
        <v>52</v>
      </c>
      <c r="E34" s="88"/>
      <c r="F34" s="51" t="s">
        <v>53</v>
      </c>
      <c r="G34" s="52"/>
      <c r="H34" s="53" t="s">
        <v>54</v>
      </c>
      <c r="I34" s="54"/>
      <c r="J34" s="29" t="s">
        <v>30</v>
      </c>
      <c r="K34" s="28" t="s">
        <v>31</v>
      </c>
      <c r="L34" s="2"/>
      <c r="M34" s="70"/>
      <c r="N34" s="73"/>
    </row>
    <row r="35" spans="1:14" ht="15" customHeight="1" x14ac:dyDescent="0.25">
      <c r="A35" s="10">
        <f t="shared" si="0"/>
        <v>1</v>
      </c>
      <c r="B35" s="57"/>
      <c r="C35" s="58"/>
      <c r="D35" s="63"/>
      <c r="E35" s="64"/>
      <c r="F35" s="51" t="s">
        <v>55</v>
      </c>
      <c r="G35" s="52"/>
      <c r="H35" s="53" t="s">
        <v>54</v>
      </c>
      <c r="I35" s="54"/>
      <c r="J35" s="29" t="s">
        <v>30</v>
      </c>
      <c r="K35" s="28" t="s">
        <v>31</v>
      </c>
      <c r="L35" s="2"/>
      <c r="M35" s="70"/>
      <c r="N35" s="73"/>
    </row>
    <row r="36" spans="1:14" ht="15" customHeight="1" x14ac:dyDescent="0.25">
      <c r="A36" s="10">
        <f t="shared" si="0"/>
        <v>1</v>
      </c>
      <c r="B36" s="57"/>
      <c r="C36" s="58"/>
      <c r="D36" s="63"/>
      <c r="E36" s="64"/>
      <c r="F36" s="51" t="s">
        <v>56</v>
      </c>
      <c r="G36" s="52"/>
      <c r="H36" s="53">
        <v>20</v>
      </c>
      <c r="I36" s="54"/>
      <c r="J36" s="27" t="s">
        <v>57</v>
      </c>
      <c r="K36" s="28" t="s">
        <v>14</v>
      </c>
      <c r="L36" s="2"/>
      <c r="M36" s="70"/>
      <c r="N36" s="73"/>
    </row>
    <row r="37" spans="1:14" ht="15" customHeight="1" x14ac:dyDescent="0.25">
      <c r="A37" s="10">
        <f t="shared" si="0"/>
        <v>1</v>
      </c>
      <c r="B37" s="57"/>
      <c r="C37" s="58"/>
      <c r="D37" s="89"/>
      <c r="E37" s="90"/>
      <c r="F37" s="51" t="s">
        <v>58</v>
      </c>
      <c r="G37" s="52"/>
      <c r="H37" s="53">
        <v>300</v>
      </c>
      <c r="I37" s="54"/>
      <c r="J37" s="27" t="s">
        <v>59</v>
      </c>
      <c r="K37" s="28" t="s">
        <v>14</v>
      </c>
      <c r="L37" s="2"/>
      <c r="M37" s="70"/>
      <c r="N37" s="73"/>
    </row>
    <row r="38" spans="1:14" ht="15" customHeight="1" x14ac:dyDescent="0.25">
      <c r="A38" s="10">
        <f t="shared" si="0"/>
        <v>1</v>
      </c>
      <c r="B38" s="57"/>
      <c r="C38" s="58"/>
      <c r="D38" s="87" t="s">
        <v>60</v>
      </c>
      <c r="E38" s="88"/>
      <c r="F38" s="91" t="s">
        <v>61</v>
      </c>
      <c r="G38" s="92"/>
      <c r="H38" s="93" t="s">
        <v>54</v>
      </c>
      <c r="I38" s="94"/>
      <c r="J38" s="31" t="s">
        <v>62</v>
      </c>
      <c r="K38" s="28" t="s">
        <v>31</v>
      </c>
      <c r="L38" s="2"/>
      <c r="M38" s="70"/>
      <c r="N38" s="73"/>
    </row>
    <row r="39" spans="1:14" ht="15" customHeight="1" x14ac:dyDescent="0.25">
      <c r="A39" s="10">
        <f t="shared" si="0"/>
        <v>1</v>
      </c>
      <c r="B39" s="57"/>
      <c r="C39" s="58"/>
      <c r="D39" s="63"/>
      <c r="E39" s="64"/>
      <c r="F39" s="47" t="s">
        <v>63</v>
      </c>
      <c r="G39" s="48"/>
      <c r="H39" s="49">
        <v>19</v>
      </c>
      <c r="I39" s="50"/>
      <c r="J39" s="27" t="s">
        <v>64</v>
      </c>
      <c r="K39" s="28" t="s">
        <v>14</v>
      </c>
      <c r="L39" s="2"/>
      <c r="M39" s="70"/>
      <c r="N39" s="73"/>
    </row>
    <row r="40" spans="1:14" ht="25.5" customHeight="1" x14ac:dyDescent="0.25">
      <c r="A40" s="10">
        <f t="shared" si="0"/>
        <v>1</v>
      </c>
      <c r="B40" s="57"/>
      <c r="C40" s="58"/>
      <c r="D40" s="89"/>
      <c r="E40" s="90"/>
      <c r="F40" s="47" t="s">
        <v>65</v>
      </c>
      <c r="G40" s="48"/>
      <c r="H40" s="49" t="s">
        <v>54</v>
      </c>
      <c r="I40" s="50"/>
      <c r="J40" s="29" t="s">
        <v>30</v>
      </c>
      <c r="K40" s="28" t="s">
        <v>31</v>
      </c>
      <c r="L40" s="2"/>
      <c r="M40" s="70"/>
      <c r="N40" s="73"/>
    </row>
    <row r="41" spans="1:14" ht="15" customHeight="1" x14ac:dyDescent="0.25">
      <c r="A41" s="10">
        <f t="shared" si="0"/>
        <v>1</v>
      </c>
      <c r="B41" s="57"/>
      <c r="C41" s="58"/>
      <c r="D41" s="87" t="s">
        <v>66</v>
      </c>
      <c r="E41" s="88"/>
      <c r="F41" s="47" t="s">
        <v>67</v>
      </c>
      <c r="G41" s="48"/>
      <c r="H41" s="49" t="s">
        <v>54</v>
      </c>
      <c r="I41" s="50"/>
      <c r="J41" s="29" t="s">
        <v>30</v>
      </c>
      <c r="K41" s="28" t="s">
        <v>31</v>
      </c>
      <c r="L41" s="2"/>
      <c r="M41" s="70"/>
      <c r="N41" s="73"/>
    </row>
    <row r="42" spans="1:14" ht="15" customHeight="1" x14ac:dyDescent="0.25">
      <c r="A42" s="10">
        <f t="shared" si="0"/>
        <v>1</v>
      </c>
      <c r="B42" s="57"/>
      <c r="C42" s="58"/>
      <c r="D42" s="63"/>
      <c r="E42" s="64"/>
      <c r="F42" s="47" t="s">
        <v>68</v>
      </c>
      <c r="G42" s="48"/>
      <c r="H42" s="49" t="s">
        <v>54</v>
      </c>
      <c r="I42" s="50"/>
      <c r="J42" s="29" t="s">
        <v>30</v>
      </c>
      <c r="K42" s="28" t="s">
        <v>31</v>
      </c>
      <c r="L42" s="2"/>
      <c r="M42" s="70"/>
      <c r="N42" s="73"/>
    </row>
    <row r="43" spans="1:14" ht="15" customHeight="1" x14ac:dyDescent="0.25">
      <c r="A43" s="10">
        <f t="shared" si="0"/>
        <v>1</v>
      </c>
      <c r="B43" s="57"/>
      <c r="C43" s="58"/>
      <c r="D43" s="89"/>
      <c r="E43" s="90"/>
      <c r="F43" s="47" t="s">
        <v>69</v>
      </c>
      <c r="G43" s="48"/>
      <c r="H43" s="49">
        <v>200</v>
      </c>
      <c r="I43" s="50"/>
      <c r="J43" s="27" t="s">
        <v>13</v>
      </c>
      <c r="K43" s="28" t="s">
        <v>14</v>
      </c>
      <c r="L43" s="2"/>
      <c r="M43" s="70"/>
      <c r="N43" s="73"/>
    </row>
    <row r="44" spans="1:14" ht="15" customHeight="1" x14ac:dyDescent="0.25">
      <c r="A44" s="10">
        <f t="shared" si="0"/>
        <v>1</v>
      </c>
      <c r="B44" s="57"/>
      <c r="C44" s="58"/>
      <c r="D44" s="87" t="s">
        <v>70</v>
      </c>
      <c r="E44" s="88"/>
      <c r="F44" s="47" t="s">
        <v>71</v>
      </c>
      <c r="G44" s="48"/>
      <c r="H44" s="49" t="s">
        <v>54</v>
      </c>
      <c r="I44" s="50"/>
      <c r="J44" s="29" t="s">
        <v>30</v>
      </c>
      <c r="K44" s="28" t="s">
        <v>31</v>
      </c>
      <c r="L44" s="2"/>
      <c r="M44" s="70"/>
      <c r="N44" s="73"/>
    </row>
    <row r="45" spans="1:14" ht="15" customHeight="1" x14ac:dyDescent="0.25">
      <c r="A45" s="10">
        <f t="shared" si="0"/>
        <v>1</v>
      </c>
      <c r="B45" s="57"/>
      <c r="C45" s="58"/>
      <c r="D45" s="63"/>
      <c r="E45" s="64"/>
      <c r="F45" s="47" t="s">
        <v>72</v>
      </c>
      <c r="G45" s="48"/>
      <c r="H45" s="49" t="s">
        <v>54</v>
      </c>
      <c r="I45" s="50"/>
      <c r="J45" s="29" t="s">
        <v>30</v>
      </c>
      <c r="K45" s="28" t="s">
        <v>31</v>
      </c>
      <c r="L45" s="3"/>
      <c r="M45" s="70"/>
      <c r="N45" s="73"/>
    </row>
    <row r="46" spans="1:14" ht="25.5" customHeight="1" x14ac:dyDescent="0.25">
      <c r="A46" s="10">
        <f t="shared" si="0"/>
        <v>1</v>
      </c>
      <c r="B46" s="57"/>
      <c r="C46" s="58"/>
      <c r="D46" s="87" t="s">
        <v>73</v>
      </c>
      <c r="E46" s="88"/>
      <c r="F46" s="47" t="s">
        <v>74</v>
      </c>
      <c r="G46" s="48"/>
      <c r="H46" s="49" t="s">
        <v>54</v>
      </c>
      <c r="I46" s="50"/>
      <c r="J46" s="29" t="s">
        <v>30</v>
      </c>
      <c r="K46" s="30" t="s">
        <v>31</v>
      </c>
      <c r="L46" s="4"/>
      <c r="M46" s="70"/>
      <c r="N46" s="73"/>
    </row>
    <row r="47" spans="1:14" ht="15" customHeight="1" x14ac:dyDescent="0.25">
      <c r="A47" s="10">
        <f t="shared" si="0"/>
        <v>1</v>
      </c>
      <c r="B47" s="57"/>
      <c r="C47" s="58"/>
      <c r="D47" s="63"/>
      <c r="E47" s="64"/>
      <c r="F47" s="47" t="s">
        <v>75</v>
      </c>
      <c r="G47" s="48"/>
      <c r="H47" s="49" t="s">
        <v>54</v>
      </c>
      <c r="I47" s="50"/>
      <c r="J47" s="29" t="s">
        <v>30</v>
      </c>
      <c r="K47" s="28" t="s">
        <v>31</v>
      </c>
      <c r="L47" s="2"/>
      <c r="M47" s="70"/>
      <c r="N47" s="73"/>
    </row>
    <row r="48" spans="1:14" ht="15" customHeight="1" x14ac:dyDescent="0.25">
      <c r="A48" s="10">
        <f t="shared" si="0"/>
        <v>1</v>
      </c>
      <c r="B48" s="57"/>
      <c r="C48" s="58"/>
      <c r="D48" s="63"/>
      <c r="E48" s="64"/>
      <c r="F48" s="47" t="s">
        <v>76</v>
      </c>
      <c r="G48" s="48"/>
      <c r="H48" s="49" t="s">
        <v>54</v>
      </c>
      <c r="I48" s="50"/>
      <c r="J48" s="29" t="s">
        <v>30</v>
      </c>
      <c r="K48" s="28" t="s">
        <v>31</v>
      </c>
      <c r="L48" s="2"/>
      <c r="M48" s="70"/>
      <c r="N48" s="73"/>
    </row>
    <row r="49" spans="1:14" ht="15" customHeight="1" x14ac:dyDescent="0.25">
      <c r="A49" s="10">
        <f t="shared" si="0"/>
        <v>1</v>
      </c>
      <c r="B49" s="57"/>
      <c r="C49" s="58"/>
      <c r="D49" s="63"/>
      <c r="E49" s="64"/>
      <c r="F49" s="47" t="s">
        <v>77</v>
      </c>
      <c r="G49" s="48"/>
      <c r="H49" s="49" t="s">
        <v>54</v>
      </c>
      <c r="I49" s="50"/>
      <c r="J49" s="29" t="s">
        <v>30</v>
      </c>
      <c r="K49" s="28" t="s">
        <v>31</v>
      </c>
      <c r="L49" s="2"/>
      <c r="M49" s="70"/>
      <c r="N49" s="73"/>
    </row>
    <row r="50" spans="1:14" ht="25.5" customHeight="1" x14ac:dyDescent="0.25">
      <c r="A50" s="10">
        <f t="shared" si="0"/>
        <v>1</v>
      </c>
      <c r="B50" s="57"/>
      <c r="C50" s="58"/>
      <c r="D50" s="63"/>
      <c r="E50" s="64"/>
      <c r="F50" s="47" t="s">
        <v>78</v>
      </c>
      <c r="G50" s="48"/>
      <c r="H50" s="49" t="s">
        <v>54</v>
      </c>
      <c r="I50" s="50"/>
      <c r="J50" s="29" t="s">
        <v>30</v>
      </c>
      <c r="K50" s="28" t="s">
        <v>31</v>
      </c>
      <c r="L50" s="2"/>
      <c r="M50" s="70"/>
      <c r="N50" s="73"/>
    </row>
    <row r="51" spans="1:14" ht="15" customHeight="1" x14ac:dyDescent="0.25">
      <c r="A51" s="10">
        <f t="shared" si="0"/>
        <v>1</v>
      </c>
      <c r="B51" s="57"/>
      <c r="C51" s="58"/>
      <c r="D51" s="63"/>
      <c r="E51" s="64"/>
      <c r="F51" s="47" t="s">
        <v>79</v>
      </c>
      <c r="G51" s="48"/>
      <c r="H51" s="49" t="s">
        <v>54</v>
      </c>
      <c r="I51" s="50"/>
      <c r="J51" s="29" t="s">
        <v>30</v>
      </c>
      <c r="K51" s="28" t="s">
        <v>31</v>
      </c>
      <c r="L51" s="2"/>
      <c r="M51" s="70"/>
      <c r="N51" s="73"/>
    </row>
    <row r="52" spans="1:14" ht="15" customHeight="1" thickBot="1" x14ac:dyDescent="0.3">
      <c r="A52" s="10">
        <f t="shared" si="0"/>
        <v>1</v>
      </c>
      <c r="B52" s="59"/>
      <c r="C52" s="60"/>
      <c r="D52" s="96"/>
      <c r="E52" s="97"/>
      <c r="F52" s="101" t="s">
        <v>80</v>
      </c>
      <c r="G52" s="102"/>
      <c r="H52" s="103" t="s">
        <v>54</v>
      </c>
      <c r="I52" s="104"/>
      <c r="J52" s="32" t="s">
        <v>30</v>
      </c>
      <c r="K52" s="33" t="s">
        <v>31</v>
      </c>
      <c r="L52" s="5"/>
      <c r="M52" s="71"/>
      <c r="N52" s="74"/>
    </row>
    <row r="53" spans="1:14" ht="26.25" customHeight="1" x14ac:dyDescent="0.25">
      <c r="A53" s="10">
        <f t="shared" si="0"/>
        <v>1</v>
      </c>
      <c r="B53" s="57" t="s">
        <v>81</v>
      </c>
      <c r="C53" s="105"/>
      <c r="D53" s="55" t="s">
        <v>82</v>
      </c>
      <c r="E53" s="62"/>
      <c r="F53" s="65" t="s">
        <v>83</v>
      </c>
      <c r="G53" s="66"/>
      <c r="H53" s="67" t="s">
        <v>54</v>
      </c>
      <c r="I53" s="68"/>
      <c r="J53" s="34" t="s">
        <v>30</v>
      </c>
      <c r="K53" s="26" t="s">
        <v>31</v>
      </c>
      <c r="L53" s="6"/>
      <c r="M53" s="69"/>
      <c r="N53" s="72"/>
    </row>
    <row r="54" spans="1:14" ht="26.25" customHeight="1" x14ac:dyDescent="0.25">
      <c r="A54" s="10">
        <f t="shared" si="0"/>
        <v>1</v>
      </c>
      <c r="B54" s="57"/>
      <c r="C54" s="105"/>
      <c r="D54" s="57"/>
      <c r="E54" s="64"/>
      <c r="F54" s="47" t="s">
        <v>84</v>
      </c>
      <c r="G54" s="48"/>
      <c r="H54" s="49" t="s">
        <v>54</v>
      </c>
      <c r="I54" s="50"/>
      <c r="J54" s="29" t="s">
        <v>30</v>
      </c>
      <c r="K54" s="28" t="s">
        <v>31</v>
      </c>
      <c r="L54" s="2"/>
      <c r="M54" s="70"/>
      <c r="N54" s="73"/>
    </row>
    <row r="55" spans="1:14" ht="24.75" customHeight="1" x14ac:dyDescent="0.25">
      <c r="A55" s="10">
        <f t="shared" si="0"/>
        <v>1</v>
      </c>
      <c r="B55" s="57"/>
      <c r="C55" s="105"/>
      <c r="D55" s="57"/>
      <c r="E55" s="64"/>
      <c r="F55" s="47" t="s">
        <v>85</v>
      </c>
      <c r="G55" s="48"/>
      <c r="H55" s="49" t="s">
        <v>54</v>
      </c>
      <c r="I55" s="50"/>
      <c r="J55" s="29" t="s">
        <v>30</v>
      </c>
      <c r="K55" s="28" t="s">
        <v>31</v>
      </c>
      <c r="L55" s="2"/>
      <c r="M55" s="70"/>
      <c r="N55" s="73"/>
    </row>
    <row r="56" spans="1:14" ht="15" customHeight="1" x14ac:dyDescent="0.25">
      <c r="A56" s="10">
        <f t="shared" si="0"/>
        <v>1</v>
      </c>
      <c r="B56" s="57"/>
      <c r="C56" s="105"/>
      <c r="D56" s="57"/>
      <c r="E56" s="64"/>
      <c r="F56" s="47" t="s">
        <v>86</v>
      </c>
      <c r="G56" s="48"/>
      <c r="H56" s="49" t="s">
        <v>54</v>
      </c>
      <c r="I56" s="50"/>
      <c r="J56" s="29" t="s">
        <v>30</v>
      </c>
      <c r="K56" s="28" t="s">
        <v>31</v>
      </c>
      <c r="L56" s="2"/>
      <c r="M56" s="70"/>
      <c r="N56" s="73"/>
    </row>
    <row r="57" spans="1:14" ht="26.25" customHeight="1" x14ac:dyDescent="0.25">
      <c r="A57" s="10">
        <f t="shared" si="0"/>
        <v>1</v>
      </c>
      <c r="B57" s="57"/>
      <c r="C57" s="105"/>
      <c r="D57" s="57"/>
      <c r="E57" s="64"/>
      <c r="F57" s="51" t="s">
        <v>87</v>
      </c>
      <c r="G57" s="52"/>
      <c r="H57" s="49" t="s">
        <v>54</v>
      </c>
      <c r="I57" s="50"/>
      <c r="J57" s="29" t="s">
        <v>30</v>
      </c>
      <c r="K57" s="28" t="s">
        <v>31</v>
      </c>
      <c r="L57" s="2"/>
      <c r="M57" s="70"/>
      <c r="N57" s="73"/>
    </row>
    <row r="58" spans="1:14" ht="114.75" customHeight="1" x14ac:dyDescent="0.25">
      <c r="A58" s="10">
        <f t="shared" si="0"/>
        <v>1</v>
      </c>
      <c r="B58" s="57"/>
      <c r="C58" s="105"/>
      <c r="D58" s="57"/>
      <c r="E58" s="64"/>
      <c r="F58" s="51" t="s">
        <v>88</v>
      </c>
      <c r="G58" s="52"/>
      <c r="H58" s="49" t="s">
        <v>54</v>
      </c>
      <c r="I58" s="50"/>
      <c r="J58" s="29" t="s">
        <v>30</v>
      </c>
      <c r="K58" s="28" t="s">
        <v>31</v>
      </c>
      <c r="L58" s="2"/>
      <c r="M58" s="70"/>
      <c r="N58" s="73"/>
    </row>
    <row r="59" spans="1:14" ht="27" customHeight="1" x14ac:dyDescent="0.25">
      <c r="A59" s="10">
        <f t="shared" si="0"/>
        <v>1</v>
      </c>
      <c r="B59" s="57"/>
      <c r="C59" s="105"/>
      <c r="D59" s="57"/>
      <c r="E59" s="64"/>
      <c r="F59" s="91" t="s">
        <v>89</v>
      </c>
      <c r="G59" s="92"/>
      <c r="H59" s="100" t="s">
        <v>54</v>
      </c>
      <c r="I59" s="90"/>
      <c r="J59" s="31" t="s">
        <v>62</v>
      </c>
      <c r="K59" s="30" t="s">
        <v>14</v>
      </c>
      <c r="L59" s="7"/>
      <c r="M59" s="70"/>
      <c r="N59" s="73"/>
    </row>
    <row r="60" spans="1:14" ht="25.5" customHeight="1" x14ac:dyDescent="0.25">
      <c r="A60" s="10">
        <f t="shared" si="0"/>
        <v>1</v>
      </c>
      <c r="B60" s="57"/>
      <c r="C60" s="105"/>
      <c r="D60" s="57"/>
      <c r="E60" s="64"/>
      <c r="F60" s="47" t="s">
        <v>90</v>
      </c>
      <c r="G60" s="48"/>
      <c r="H60" s="53" t="s">
        <v>54</v>
      </c>
      <c r="I60" s="54"/>
      <c r="J60" s="29" t="s">
        <v>62</v>
      </c>
      <c r="K60" s="28" t="s">
        <v>14</v>
      </c>
      <c r="L60" s="2"/>
      <c r="M60" s="70"/>
      <c r="N60" s="73"/>
    </row>
    <row r="61" spans="1:14" x14ac:dyDescent="0.25">
      <c r="A61" s="10">
        <f t="shared" si="0"/>
        <v>1</v>
      </c>
      <c r="B61" s="57"/>
      <c r="C61" s="105"/>
      <c r="D61" s="57"/>
      <c r="E61" s="64"/>
      <c r="F61" s="47" t="s">
        <v>91</v>
      </c>
      <c r="G61" s="48"/>
      <c r="H61" s="53" t="s">
        <v>54</v>
      </c>
      <c r="I61" s="54"/>
      <c r="J61" s="27" t="s">
        <v>62</v>
      </c>
      <c r="K61" s="28" t="s">
        <v>14</v>
      </c>
      <c r="L61" s="2"/>
      <c r="M61" s="70"/>
      <c r="N61" s="73"/>
    </row>
    <row r="62" spans="1:14" ht="15" customHeight="1" x14ac:dyDescent="0.25">
      <c r="A62" s="10">
        <f t="shared" si="0"/>
        <v>1</v>
      </c>
      <c r="B62" s="57"/>
      <c r="C62" s="105"/>
      <c r="D62" s="57"/>
      <c r="E62" s="64"/>
      <c r="F62" s="47" t="s">
        <v>92</v>
      </c>
      <c r="G62" s="48"/>
      <c r="H62" s="100">
        <v>8</v>
      </c>
      <c r="I62" s="90"/>
      <c r="J62" s="31" t="s">
        <v>93</v>
      </c>
      <c r="K62" s="30" t="s">
        <v>14</v>
      </c>
      <c r="L62" s="7"/>
      <c r="M62" s="70"/>
      <c r="N62" s="73"/>
    </row>
    <row r="63" spans="1:14" ht="15" customHeight="1" x14ac:dyDescent="0.25">
      <c r="A63" s="10">
        <f t="shared" si="0"/>
        <v>1</v>
      </c>
      <c r="B63" s="57"/>
      <c r="C63" s="105"/>
      <c r="D63" s="57"/>
      <c r="E63" s="64"/>
      <c r="F63" s="47" t="s">
        <v>94</v>
      </c>
      <c r="G63" s="48"/>
      <c r="H63" s="53" t="s">
        <v>54</v>
      </c>
      <c r="I63" s="54"/>
      <c r="J63" s="29" t="s">
        <v>62</v>
      </c>
      <c r="K63" s="28" t="s">
        <v>31</v>
      </c>
      <c r="L63" s="2"/>
      <c r="M63" s="70"/>
      <c r="N63" s="73"/>
    </row>
    <row r="64" spans="1:14" ht="25.5" customHeight="1" x14ac:dyDescent="0.25">
      <c r="A64" s="10">
        <f t="shared" si="0"/>
        <v>1</v>
      </c>
      <c r="B64" s="57"/>
      <c r="C64" s="105"/>
      <c r="D64" s="57"/>
      <c r="E64" s="64"/>
      <c r="F64" s="47" t="s">
        <v>95</v>
      </c>
      <c r="G64" s="48"/>
      <c r="H64" s="53" t="s">
        <v>54</v>
      </c>
      <c r="I64" s="54"/>
      <c r="J64" s="27" t="s">
        <v>62</v>
      </c>
      <c r="K64" s="28" t="s">
        <v>31</v>
      </c>
      <c r="L64" s="2"/>
      <c r="M64" s="70"/>
      <c r="N64" s="73"/>
    </row>
    <row r="65" spans="1:14" ht="25.5" customHeight="1" thickBot="1" x14ac:dyDescent="0.3">
      <c r="A65" s="10">
        <f t="shared" si="0"/>
        <v>1</v>
      </c>
      <c r="B65" s="57"/>
      <c r="C65" s="105"/>
      <c r="D65" s="57"/>
      <c r="E65" s="64"/>
      <c r="F65" s="47" t="s">
        <v>96</v>
      </c>
      <c r="G65" s="48"/>
      <c r="H65" s="53" t="s">
        <v>54</v>
      </c>
      <c r="I65" s="54"/>
      <c r="J65" s="27" t="s">
        <v>62</v>
      </c>
      <c r="K65" s="28" t="s">
        <v>31</v>
      </c>
      <c r="L65" s="2"/>
      <c r="M65" s="70"/>
      <c r="N65" s="73"/>
    </row>
    <row r="66" spans="1:14" ht="25.5" customHeight="1" x14ac:dyDescent="0.25">
      <c r="A66" s="10">
        <f t="shared" si="0"/>
        <v>1</v>
      </c>
      <c r="B66" s="57"/>
      <c r="C66" s="105"/>
      <c r="D66" s="55" t="s">
        <v>97</v>
      </c>
      <c r="E66" s="62"/>
      <c r="F66" s="106" t="s">
        <v>98</v>
      </c>
      <c r="G66" s="107"/>
      <c r="H66" s="108">
        <v>32</v>
      </c>
      <c r="I66" s="109"/>
      <c r="J66" s="25" t="s">
        <v>13</v>
      </c>
      <c r="K66" s="26" t="s">
        <v>14</v>
      </c>
      <c r="L66" s="6"/>
      <c r="M66" s="69"/>
      <c r="N66" s="72"/>
    </row>
    <row r="67" spans="1:14" ht="15" customHeight="1" x14ac:dyDescent="0.25">
      <c r="A67" s="10">
        <f t="shared" si="0"/>
        <v>1</v>
      </c>
      <c r="B67" s="57"/>
      <c r="C67" s="105"/>
      <c r="D67" s="57"/>
      <c r="E67" s="64"/>
      <c r="F67" s="51" t="s">
        <v>99</v>
      </c>
      <c r="G67" s="52"/>
      <c r="H67" s="53">
        <v>200</v>
      </c>
      <c r="I67" s="54"/>
      <c r="J67" s="27" t="s">
        <v>13</v>
      </c>
      <c r="K67" s="28" t="s">
        <v>14</v>
      </c>
      <c r="L67" s="2"/>
      <c r="M67" s="70"/>
      <c r="N67" s="73"/>
    </row>
    <row r="68" spans="1:14" ht="15" customHeight="1" x14ac:dyDescent="0.25">
      <c r="A68" s="10">
        <f t="shared" si="0"/>
        <v>1</v>
      </c>
      <c r="B68" s="57"/>
      <c r="C68" s="105"/>
      <c r="D68" s="57"/>
      <c r="E68" s="64"/>
      <c r="F68" s="51" t="s">
        <v>100</v>
      </c>
      <c r="G68" s="52"/>
      <c r="H68" s="53">
        <v>12</v>
      </c>
      <c r="I68" s="54"/>
      <c r="J68" s="29" t="s">
        <v>33</v>
      </c>
      <c r="K68" s="28" t="s">
        <v>14</v>
      </c>
      <c r="L68" s="2"/>
      <c r="M68" s="70"/>
      <c r="N68" s="73"/>
    </row>
    <row r="69" spans="1:14" ht="15" customHeight="1" x14ac:dyDescent="0.25">
      <c r="A69" s="10">
        <f t="shared" si="0"/>
        <v>1</v>
      </c>
      <c r="B69" s="57"/>
      <c r="C69" s="105"/>
      <c r="D69" s="57"/>
      <c r="E69" s="64"/>
      <c r="F69" s="51" t="s">
        <v>101</v>
      </c>
      <c r="G69" s="52"/>
      <c r="H69" s="53">
        <v>14</v>
      </c>
      <c r="I69" s="54"/>
      <c r="J69" s="27" t="s">
        <v>102</v>
      </c>
      <c r="K69" s="28" t="s">
        <v>14</v>
      </c>
      <c r="L69" s="2"/>
      <c r="M69" s="70"/>
      <c r="N69" s="73"/>
    </row>
    <row r="70" spans="1:14" ht="15" customHeight="1" x14ac:dyDescent="0.25">
      <c r="A70" s="10">
        <f t="shared" si="0"/>
        <v>1</v>
      </c>
      <c r="B70" s="57"/>
      <c r="C70" s="105"/>
      <c r="D70" s="57"/>
      <c r="E70" s="64"/>
      <c r="F70" s="51" t="s">
        <v>103</v>
      </c>
      <c r="G70" s="52"/>
      <c r="H70" s="53">
        <v>0.4</v>
      </c>
      <c r="I70" s="54"/>
      <c r="J70" s="27" t="s">
        <v>33</v>
      </c>
      <c r="K70" s="28" t="s">
        <v>14</v>
      </c>
      <c r="L70" s="2"/>
      <c r="M70" s="70"/>
      <c r="N70" s="73"/>
    </row>
    <row r="71" spans="1:14" ht="15" customHeight="1" thickBot="1" x14ac:dyDescent="0.3">
      <c r="A71" s="10">
        <f t="shared" si="0"/>
        <v>1</v>
      </c>
      <c r="B71" s="57"/>
      <c r="C71" s="105"/>
      <c r="D71" s="59"/>
      <c r="E71" s="97"/>
      <c r="F71" s="114" t="s">
        <v>104</v>
      </c>
      <c r="G71" s="115"/>
      <c r="H71" s="98">
        <v>100</v>
      </c>
      <c r="I71" s="99"/>
      <c r="J71" s="35" t="s">
        <v>102</v>
      </c>
      <c r="K71" s="33" t="s">
        <v>14</v>
      </c>
      <c r="L71" s="5"/>
      <c r="M71" s="71"/>
      <c r="N71" s="74"/>
    </row>
    <row r="72" spans="1:14" ht="25.5" customHeight="1" x14ac:dyDescent="0.25">
      <c r="A72" s="10">
        <f t="shared" si="0"/>
        <v>1</v>
      </c>
      <c r="B72" s="57"/>
      <c r="C72" s="105"/>
      <c r="D72" s="55" t="s">
        <v>105</v>
      </c>
      <c r="E72" s="62"/>
      <c r="F72" s="65" t="s">
        <v>106</v>
      </c>
      <c r="G72" s="66"/>
      <c r="H72" s="67">
        <v>1</v>
      </c>
      <c r="I72" s="68"/>
      <c r="J72" s="25" t="s">
        <v>35</v>
      </c>
      <c r="K72" s="26" t="s">
        <v>14</v>
      </c>
      <c r="L72" s="6"/>
      <c r="M72" s="69"/>
      <c r="N72" s="72"/>
    </row>
    <row r="73" spans="1:14" ht="15" customHeight="1" x14ac:dyDescent="0.25">
      <c r="A73" s="10">
        <f t="shared" si="0"/>
        <v>1</v>
      </c>
      <c r="B73" s="57"/>
      <c r="C73" s="105"/>
      <c r="D73" s="57"/>
      <c r="E73" s="64"/>
      <c r="F73" s="47" t="s">
        <v>107</v>
      </c>
      <c r="G73" s="48"/>
      <c r="H73" s="49">
        <v>1</v>
      </c>
      <c r="I73" s="50"/>
      <c r="J73" s="27" t="s">
        <v>35</v>
      </c>
      <c r="K73" s="28" t="s">
        <v>14</v>
      </c>
      <c r="L73" s="3"/>
      <c r="M73" s="70"/>
      <c r="N73" s="73"/>
    </row>
    <row r="74" spans="1:14" ht="15" customHeight="1" thickBot="1" x14ac:dyDescent="0.3">
      <c r="A74" s="10">
        <f t="shared" si="0"/>
        <v>1</v>
      </c>
      <c r="B74" s="57"/>
      <c r="C74" s="105"/>
      <c r="D74" s="59"/>
      <c r="E74" s="97"/>
      <c r="F74" s="110" t="s">
        <v>108</v>
      </c>
      <c r="G74" s="111"/>
      <c r="H74" s="112">
        <v>2</v>
      </c>
      <c r="I74" s="113"/>
      <c r="J74" s="36" t="s">
        <v>35</v>
      </c>
      <c r="K74" s="37" t="s">
        <v>14</v>
      </c>
      <c r="L74" s="8"/>
      <c r="M74" s="71"/>
      <c r="N74" s="74"/>
    </row>
    <row r="75" spans="1:14" s="11" customFormat="1" ht="30" customHeight="1" x14ac:dyDescent="0.25">
      <c r="A75" s="10">
        <f t="shared" si="0"/>
        <v>1</v>
      </c>
      <c r="B75" s="55" t="s">
        <v>109</v>
      </c>
      <c r="C75" s="56"/>
      <c r="D75" s="117" t="s">
        <v>110</v>
      </c>
      <c r="E75" s="118"/>
      <c r="F75" s="67" t="s">
        <v>62</v>
      </c>
      <c r="G75" s="68" t="s">
        <v>62</v>
      </c>
      <c r="H75" s="67" t="s">
        <v>54</v>
      </c>
      <c r="I75" s="68"/>
      <c r="J75" s="25" t="s">
        <v>62</v>
      </c>
      <c r="K75" s="26" t="s">
        <v>31</v>
      </c>
      <c r="L75" s="1"/>
      <c r="M75" s="26" t="s">
        <v>62</v>
      </c>
      <c r="N75" s="38" t="s">
        <v>62</v>
      </c>
    </row>
    <row r="76" spans="1:14" s="11" customFormat="1" ht="30" customHeight="1" thickBot="1" x14ac:dyDescent="0.3">
      <c r="A76" s="10">
        <f t="shared" si="0"/>
        <v>1</v>
      </c>
      <c r="B76" s="59"/>
      <c r="C76" s="60"/>
      <c r="D76" s="119" t="s">
        <v>111</v>
      </c>
      <c r="E76" s="120"/>
      <c r="F76" s="103" t="s">
        <v>62</v>
      </c>
      <c r="G76" s="104" t="s">
        <v>62</v>
      </c>
      <c r="H76" s="103" t="s">
        <v>54</v>
      </c>
      <c r="I76" s="104"/>
      <c r="J76" s="35" t="s">
        <v>62</v>
      </c>
      <c r="K76" s="33" t="s">
        <v>31</v>
      </c>
      <c r="L76" s="9"/>
      <c r="M76" s="33" t="s">
        <v>62</v>
      </c>
      <c r="N76" s="39" t="s">
        <v>62</v>
      </c>
    </row>
    <row r="77" spans="1:14" x14ac:dyDescent="0.25">
      <c r="A77" s="10">
        <f t="shared" si="0"/>
        <v>1</v>
      </c>
    </row>
    <row r="78" spans="1:14" x14ac:dyDescent="0.25">
      <c r="A78" s="10">
        <f t="shared" si="0"/>
        <v>1</v>
      </c>
      <c r="B78" s="40"/>
    </row>
    <row r="79" spans="1:14" x14ac:dyDescent="0.25">
      <c r="A79" s="10">
        <f t="shared" si="0"/>
        <v>1</v>
      </c>
    </row>
    <row r="80" spans="1:14" x14ac:dyDescent="0.25">
      <c r="A80" s="11">
        <v>1</v>
      </c>
      <c r="C80" s="41" t="s">
        <v>112</v>
      </c>
      <c r="D80" s="42"/>
      <c r="E80" s="42"/>
    </row>
    <row r="81" spans="1:14" s="43" customFormat="1" x14ac:dyDescent="0.25">
      <c r="A81" s="11">
        <v>1</v>
      </c>
      <c r="C81" s="41"/>
    </row>
    <row r="82" spans="1:14" s="43" customFormat="1" ht="15" customHeight="1" x14ac:dyDescent="0.25">
      <c r="A82" s="11">
        <v>1</v>
      </c>
      <c r="C82" s="41" t="s">
        <v>113</v>
      </c>
      <c r="D82" s="42"/>
      <c r="E82" s="42"/>
      <c r="I82" s="44"/>
      <c r="J82" s="44"/>
      <c r="K82" s="44"/>
      <c r="L82" s="44"/>
      <c r="M82" s="45"/>
      <c r="N82" s="45"/>
    </row>
    <row r="83" spans="1:14" s="43" customFormat="1" x14ac:dyDescent="0.25">
      <c r="A83" s="11">
        <v>1</v>
      </c>
      <c r="G83" s="45"/>
      <c r="I83" s="116" t="s">
        <v>115</v>
      </c>
      <c r="J83" s="116"/>
      <c r="K83" s="116"/>
      <c r="L83" s="116"/>
      <c r="M83" s="46"/>
      <c r="N83" s="46"/>
    </row>
  </sheetData>
  <sheetProtection algorithmName="SHA-512" hashValue="EABb6aTuZT0C+snWim1KtJfypJlfTcHqVcafM7/mRnDXvqOE1WOhSGRiJPM0LPr4T9VETM6n1H6/dSoePj2+5w==" saltValue="RR3gRI70Ljr/uTwTxA/TGQ==" spinCount="100000" sheet="1" objects="1" scenarios="1" formatCells="0" formatColumns="0" formatRows="0" selectLockedCells="1"/>
  <autoFilter ref="A1:A83"/>
  <mergeCells count="162">
    <mergeCell ref="F56:G56"/>
    <mergeCell ref="I83:L83"/>
    <mergeCell ref="B75:C76"/>
    <mergeCell ref="D75:E75"/>
    <mergeCell ref="F75:G75"/>
    <mergeCell ref="H75:I75"/>
    <mergeCell ref="D76:E76"/>
    <mergeCell ref="F76:G76"/>
    <mergeCell ref="H76:I76"/>
    <mergeCell ref="M53:M65"/>
    <mergeCell ref="D72:E74"/>
    <mergeCell ref="F72:G72"/>
    <mergeCell ref="H72:I72"/>
    <mergeCell ref="M72:M74"/>
    <mergeCell ref="N72:N74"/>
    <mergeCell ref="F73:G73"/>
    <mergeCell ref="H73:I73"/>
    <mergeCell ref="F74:G74"/>
    <mergeCell ref="H74:I74"/>
    <mergeCell ref="N66:N71"/>
    <mergeCell ref="F67:G67"/>
    <mergeCell ref="H67:I67"/>
    <mergeCell ref="F68:G68"/>
    <mergeCell ref="H68:I68"/>
    <mergeCell ref="F69:G69"/>
    <mergeCell ref="H69:I69"/>
    <mergeCell ref="F70:G70"/>
    <mergeCell ref="H70:I70"/>
    <mergeCell ref="F71:G71"/>
    <mergeCell ref="N53:N65"/>
    <mergeCell ref="F54:G54"/>
    <mergeCell ref="H54:I54"/>
    <mergeCell ref="F55:G55"/>
    <mergeCell ref="F57:G57"/>
    <mergeCell ref="H57:I57"/>
    <mergeCell ref="F51:G51"/>
    <mergeCell ref="H51:I51"/>
    <mergeCell ref="F52:G52"/>
    <mergeCell ref="H52:I52"/>
    <mergeCell ref="B53:C74"/>
    <mergeCell ref="D53:E65"/>
    <mergeCell ref="F53:G53"/>
    <mergeCell ref="H53:I53"/>
    <mergeCell ref="F58:G58"/>
    <mergeCell ref="H58:I58"/>
    <mergeCell ref="F65:G65"/>
    <mergeCell ref="H65:I65"/>
    <mergeCell ref="D66:E71"/>
    <mergeCell ref="F66:G66"/>
    <mergeCell ref="H66:I66"/>
    <mergeCell ref="F59:G59"/>
    <mergeCell ref="H59:I59"/>
    <mergeCell ref="F60:G60"/>
    <mergeCell ref="H60:I60"/>
    <mergeCell ref="F61:G61"/>
    <mergeCell ref="H61:I61"/>
    <mergeCell ref="H55:I55"/>
    <mergeCell ref="M66:M71"/>
    <mergeCell ref="H71:I71"/>
    <mergeCell ref="F62:G62"/>
    <mergeCell ref="H62:I62"/>
    <mergeCell ref="F63:G63"/>
    <mergeCell ref="H63:I63"/>
    <mergeCell ref="F64:G64"/>
    <mergeCell ref="H64:I64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F48:G48"/>
    <mergeCell ref="H48:I48"/>
    <mergeCell ref="F49:G49"/>
    <mergeCell ref="H49:I49"/>
    <mergeCell ref="F50:G50"/>
    <mergeCell ref="H50:I50"/>
    <mergeCell ref="H56:I56"/>
    <mergeCell ref="D46:E52"/>
    <mergeCell ref="F46:G46"/>
    <mergeCell ref="H46:I46"/>
    <mergeCell ref="F47:G47"/>
    <mergeCell ref="H47:I47"/>
    <mergeCell ref="D41:E43"/>
    <mergeCell ref="F41:G41"/>
    <mergeCell ref="H41:I41"/>
    <mergeCell ref="F42:G42"/>
    <mergeCell ref="H42:I42"/>
    <mergeCell ref="F43:G43"/>
    <mergeCell ref="H43:I43"/>
    <mergeCell ref="H31:I31"/>
    <mergeCell ref="F32:G32"/>
    <mergeCell ref="H32:I32"/>
    <mergeCell ref="D33:E33"/>
    <mergeCell ref="F33:G33"/>
    <mergeCell ref="H33:I33"/>
    <mergeCell ref="D27:E32"/>
    <mergeCell ref="D44:E45"/>
    <mergeCell ref="F44:G44"/>
    <mergeCell ref="H44:I44"/>
    <mergeCell ref="F45:G45"/>
    <mergeCell ref="H45:I45"/>
    <mergeCell ref="D34:E37"/>
    <mergeCell ref="F34:G34"/>
    <mergeCell ref="H34:I34"/>
    <mergeCell ref="F35:G35"/>
    <mergeCell ref="H35:I35"/>
    <mergeCell ref="F36:G36"/>
    <mergeCell ref="H36:I36"/>
    <mergeCell ref="F37:G37"/>
    <mergeCell ref="H37:I37"/>
    <mergeCell ref="M13:M52"/>
    <mergeCell ref="N13:N52"/>
    <mergeCell ref="F14:G14"/>
    <mergeCell ref="H14:I14"/>
    <mergeCell ref="F15:G15"/>
    <mergeCell ref="H15:I15"/>
    <mergeCell ref="B5:N5"/>
    <mergeCell ref="B7:N7"/>
    <mergeCell ref="B10:C10"/>
    <mergeCell ref="D10:L10"/>
    <mergeCell ref="B12:E12"/>
    <mergeCell ref="F12:G12"/>
    <mergeCell ref="H12:I12"/>
    <mergeCell ref="K12:L12"/>
    <mergeCell ref="H23:I23"/>
    <mergeCell ref="F24:G24"/>
    <mergeCell ref="H24:I24"/>
    <mergeCell ref="F25:G25"/>
    <mergeCell ref="H25:I25"/>
    <mergeCell ref="F26:G26"/>
    <mergeCell ref="H26:I26"/>
    <mergeCell ref="F19:G19"/>
    <mergeCell ref="H19:I19"/>
    <mergeCell ref="D20:E26"/>
    <mergeCell ref="F16:G16"/>
    <mergeCell ref="H16:I16"/>
    <mergeCell ref="F17:G17"/>
    <mergeCell ref="H17:I17"/>
    <mergeCell ref="F18:G18"/>
    <mergeCell ref="H18:I18"/>
    <mergeCell ref="B13:C52"/>
    <mergeCell ref="D13:E19"/>
    <mergeCell ref="F13:G13"/>
    <mergeCell ref="H13:I13"/>
    <mergeCell ref="F20:G20"/>
    <mergeCell ref="H20:I20"/>
    <mergeCell ref="F21:G21"/>
    <mergeCell ref="H21:I21"/>
    <mergeCell ref="F22:G22"/>
    <mergeCell ref="H22:I22"/>
    <mergeCell ref="F23:G23"/>
    <mergeCell ref="D38:E40"/>
    <mergeCell ref="F38:G38"/>
    <mergeCell ref="H38:I38"/>
    <mergeCell ref="F39:G39"/>
    <mergeCell ref="H39:I39"/>
    <mergeCell ref="F40:G40"/>
    <mergeCell ref="H40:I40"/>
  </mergeCells>
  <dataValidations count="1">
    <dataValidation type="list" allowBlank="1" showInputMessage="1" showErrorMessage="1" sqref="K13:K76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9" fitToHeight="1000" orientation="landscape" verticalDpi="360" r:id="rId1"/>
  <rowBreaks count="2" manualBreakCount="2">
    <brk id="33" min="1" max="13" man="1"/>
    <brk id="65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2019-03-20T13:01:03Z</cp:lastPrinted>
  <dcterms:created xsi:type="dcterms:W3CDTF">2019-03-20T10:01:31Z</dcterms:created>
  <dcterms:modified xsi:type="dcterms:W3CDTF">2021-01-25T12:14:30Z</dcterms:modified>
</cp:coreProperties>
</file>